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20730" windowHeight="9615"/>
  </bookViews>
  <sheets>
    <sheet name="2013-14" sheetId="1" r:id="rId1"/>
    <sheet name="999- Extra Project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6" i="1" l="1"/>
  <c r="C75" i="1" l="1"/>
  <c r="C32" i="2" l="1"/>
</calcChain>
</file>

<file path=xl/sharedStrings.xml><?xml version="1.0" encoding="utf-8"?>
<sst xmlns="http://schemas.openxmlformats.org/spreadsheetml/2006/main" count="146" uniqueCount="109">
  <si>
    <t>School District of Milton</t>
  </si>
  <si>
    <t>Milton High School</t>
  </si>
  <si>
    <t>Halverson Flooring</t>
  </si>
  <si>
    <t xml:space="preserve">Total: </t>
  </si>
  <si>
    <t xml:space="preserve">200 Middle School </t>
  </si>
  <si>
    <t>150 Northside Intermediate</t>
  </si>
  <si>
    <t>104 Harmony Elementary</t>
  </si>
  <si>
    <t xml:space="preserve">103 Consolidated Elementary </t>
  </si>
  <si>
    <t xml:space="preserve">102 West Elementary </t>
  </si>
  <si>
    <t>101 East Elementary</t>
  </si>
  <si>
    <t>LaForce</t>
  </si>
  <si>
    <t>811  Daland</t>
  </si>
  <si>
    <t>TBD</t>
  </si>
  <si>
    <t>Replace VCT Tile - Room 141</t>
  </si>
  <si>
    <t>800  District Wide</t>
  </si>
  <si>
    <t>Midwest Sealcoat</t>
  </si>
  <si>
    <t>Update Building Floor Plans</t>
  </si>
  <si>
    <t>Plunkett &amp; Raysich</t>
  </si>
  <si>
    <t>Online MSDS Manager Program</t>
  </si>
  <si>
    <t>EMC</t>
  </si>
  <si>
    <t>Install Flag Pole</t>
  </si>
  <si>
    <t>New Metal on Library Overhangs</t>
  </si>
  <si>
    <t>Pieper Power</t>
  </si>
  <si>
    <t>Control Works</t>
  </si>
  <si>
    <t xml:space="preserve">Gym Painting        </t>
  </si>
  <si>
    <t>Parking Lot Crack Filling</t>
  </si>
  <si>
    <t>Seal Front and Rear Parking Lots &amp; Stripe</t>
  </si>
  <si>
    <t>Seal Parking Lot and Playpad</t>
  </si>
  <si>
    <t>Updated: 10/31/2013</t>
  </si>
  <si>
    <t>Gym Floor Cover</t>
  </si>
  <si>
    <t>Stalker Flooring</t>
  </si>
  <si>
    <t>DDC Controls - Gym AHU's</t>
  </si>
  <si>
    <t>Re-pipe Pool Mechanical Room</t>
  </si>
  <si>
    <t>Rock. Steam Boiler</t>
  </si>
  <si>
    <t>Robinson Bro's</t>
  </si>
  <si>
    <t>Remove Asbestos - Pool Chem and Storage rooms</t>
  </si>
  <si>
    <t>Asbestos Project Design</t>
  </si>
  <si>
    <t>New Exhaust - Auto Shop</t>
  </si>
  <si>
    <t>New Exhaust - Weld Shop</t>
  </si>
  <si>
    <t>Diversified Industrial</t>
  </si>
  <si>
    <t>Replace Door Hardware - Tech Ed. Building</t>
  </si>
  <si>
    <t>Electrical Upgrade - Auto and Weld Shop</t>
  </si>
  <si>
    <t>999 Projects - MHS 2013-14</t>
  </si>
  <si>
    <t>Walk- off carpet tile - door #1, #10, &amp; #27</t>
  </si>
  <si>
    <t>Replace Ceiling - room 111</t>
  </si>
  <si>
    <t>Van Horn Painting</t>
  </si>
  <si>
    <t>Aluminum stand up bleachers - gym</t>
  </si>
  <si>
    <t>BR Bleachers</t>
  </si>
  <si>
    <t>Re-wire and switch gym lighting control</t>
  </si>
  <si>
    <t>Repaint Cafeteria</t>
  </si>
  <si>
    <t>Architectural Metals</t>
  </si>
  <si>
    <t>Exterior Lighting Repair &amp; Upgrades</t>
  </si>
  <si>
    <t>Access Control: Door 5- Addition for Next Step Program</t>
  </si>
  <si>
    <t>New Flooring is future Next Step area</t>
  </si>
  <si>
    <t>Total Concept and Design</t>
  </si>
  <si>
    <t>Configure and Build Communications Super. Office</t>
  </si>
  <si>
    <t>Dutcher Construction</t>
  </si>
  <si>
    <t>Small Project List 2014-15</t>
  </si>
  <si>
    <t>Replace Door and Frame #8</t>
  </si>
  <si>
    <t>Quality Door</t>
  </si>
  <si>
    <t>Replace Playground Entry</t>
  </si>
  <si>
    <t>Replace Flagpole</t>
  </si>
  <si>
    <t>Flying High</t>
  </si>
  <si>
    <t>Add Auto Flush Valves in South Bathrooms</t>
  </si>
  <si>
    <t>Janesville Plumbing</t>
  </si>
  <si>
    <t>Reconfigure stalls in girls north bathroom</t>
  </si>
  <si>
    <t>Create new HR Offices</t>
  </si>
  <si>
    <t xml:space="preserve">Multiple Cont. </t>
  </si>
  <si>
    <t>Remodel Principals Office Area</t>
  </si>
  <si>
    <t>Repair Intercom System</t>
  </si>
  <si>
    <t>Simplex</t>
  </si>
  <si>
    <t>Add Drop Cords and New Circuitry in Tech Building</t>
  </si>
  <si>
    <t>Create Reading Room in Library</t>
  </si>
  <si>
    <t>Replace Univent in Library</t>
  </si>
  <si>
    <t>Commercial Air</t>
  </si>
  <si>
    <t>Carpet in Rooms 122, 123, 124, 125, 128, 218</t>
  </si>
  <si>
    <t>Re-carpet main level east/west corridor</t>
  </si>
  <si>
    <t>Relocate Courtyard Lights to West exterior wall</t>
  </si>
  <si>
    <t>Delta Electric</t>
  </si>
  <si>
    <t>Electrical work for new gym closet</t>
  </si>
  <si>
    <t>Re-do Dumpster surround area</t>
  </si>
  <si>
    <t>Powell Concrete</t>
  </si>
  <si>
    <t>Install Back-up generator (HES)</t>
  </si>
  <si>
    <t>Replace galvanized water lines</t>
  </si>
  <si>
    <t>PCI Plumbing</t>
  </si>
  <si>
    <t>Replace Exit Doors in Gym and Cafeteria</t>
  </si>
  <si>
    <t>Exterior Lighting Upgrades- Material Only</t>
  </si>
  <si>
    <t>Lappin Electric</t>
  </si>
  <si>
    <t xml:space="preserve">Install Backflow Preventor on boiler </t>
  </si>
  <si>
    <t>Rebuild Shower Columns - Gym 2 Locker Rooms</t>
  </si>
  <si>
    <t>Replace countertop, cabinets, &amp; sink in Teachers Lounge</t>
  </si>
  <si>
    <t>Repair Tennis Courts - Crack Fill and Level</t>
  </si>
  <si>
    <t>PCI Plumbing &amp; Marling</t>
  </si>
  <si>
    <t>Insulate Fresh Air Ductwork - Trainer Room</t>
  </si>
  <si>
    <t>Dirty Ducts</t>
  </si>
  <si>
    <t>Add auto openers for kitchen overhead doors</t>
  </si>
  <si>
    <t>Janesville Door Co.</t>
  </si>
  <si>
    <t>New soffit under main entry mansurd</t>
  </si>
  <si>
    <t>Add DDC controls to 18 RTU's</t>
  </si>
  <si>
    <t>Add A/C to Cafeteria</t>
  </si>
  <si>
    <t>Updated: 04/15/2015</t>
  </si>
  <si>
    <t>Carpet in room 211</t>
  </si>
  <si>
    <t>Replace tile in room 118</t>
  </si>
  <si>
    <t xml:space="preserve">Replace (2) Scoreboards at Schilberg </t>
  </si>
  <si>
    <t>NEVCO &amp; Able</t>
  </si>
  <si>
    <t>Abate Asbestos Floor Tile and Project Design</t>
  </si>
  <si>
    <t>Replace Floor Tile in Room 128</t>
  </si>
  <si>
    <t>Projects completed in 2014 -15:</t>
  </si>
  <si>
    <t xml:space="preserve">Halverson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</si>
</sst>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4" xfId="1" applyFont="1" applyBorder="1" applyAlignment="1">
      <alignment horizontal="center"/>
    </xf>
    <xf numFmtId="7" fontId="0" fillId="0" borderId="1" xfId="1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4" fillId="0" borderId="0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164" fontId="7" fillId="0" borderId="1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3" xfId="1" applyNumberFormat="1" applyFont="1" applyBorder="1" applyAlignment="1">
      <alignment horizontal="center"/>
    </xf>
    <xf numFmtId="0" fontId="1" fillId="0" borderId="0" xfId="0" applyFont="1"/>
    <xf numFmtId="164" fontId="0" fillId="0" borderId="0" xfId="0" applyNumberFormat="1" applyFill="1"/>
    <xf numFmtId="44" fontId="0" fillId="2" borderId="1" xfId="1" applyFont="1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4" fontId="0" fillId="4" borderId="4" xfId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9" xfId="0" applyFill="1" applyBorder="1" applyAlignment="1">
      <alignment horizontal="right"/>
    </xf>
    <xf numFmtId="44" fontId="0" fillId="6" borderId="4" xfId="1" applyFont="1" applyFill="1" applyBorder="1" applyAlignment="1">
      <alignment horizontal="center"/>
    </xf>
    <xf numFmtId="164" fontId="0" fillId="6" borderId="0" xfId="1" applyNumberFormat="1" applyFont="1" applyFill="1" applyAlignment="1">
      <alignment horizontal="center"/>
    </xf>
    <xf numFmtId="44" fontId="0" fillId="6" borderId="1" xfId="1" applyFont="1" applyFill="1" applyBorder="1" applyAlignment="1">
      <alignment horizontal="center"/>
    </xf>
    <xf numFmtId="0" fontId="0" fillId="2" borderId="0" xfId="0" applyFill="1"/>
    <xf numFmtId="44" fontId="0" fillId="2" borderId="1" xfId="1" applyNumberFormat="1" applyFont="1" applyFill="1" applyBorder="1" applyAlignment="1">
      <alignment horizontal="center"/>
    </xf>
    <xf numFmtId="44" fontId="0" fillId="0" borderId="4" xfId="1" applyNumberFormat="1" applyFont="1" applyBorder="1" applyAlignment="1">
      <alignment horizontal="center"/>
    </xf>
    <xf numFmtId="44" fontId="0" fillId="6" borderId="4" xfId="1" applyNumberFormat="1" applyFont="1" applyFill="1" applyBorder="1" applyAlignment="1">
      <alignment horizontal="center"/>
    </xf>
    <xf numFmtId="44" fontId="0" fillId="6" borderId="1" xfId="1" applyNumberFormat="1" applyFont="1" applyFill="1" applyBorder="1" applyAlignment="1">
      <alignment horizontal="center"/>
    </xf>
    <xf numFmtId="44" fontId="2" fillId="6" borderId="4" xfId="1" applyNumberFormat="1" applyFont="1" applyFill="1" applyBorder="1" applyAlignment="1">
      <alignment horizontal="center"/>
    </xf>
    <xf numFmtId="44" fontId="2" fillId="2" borderId="4" xfId="1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1" fillId="3" borderId="6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FF00"/>
      <color rgb="FF08E8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abSelected="1" workbookViewId="0">
      <selection activeCell="B67" sqref="B67"/>
    </sheetView>
  </sheetViews>
  <sheetFormatPr defaultRowHeight="15" x14ac:dyDescent="0.25"/>
  <cols>
    <col min="1" max="1" width="4.42578125" style="1" customWidth="1"/>
    <col min="2" max="2" width="52.28515625" customWidth="1"/>
    <col min="3" max="3" width="12.42578125" style="2" bestFit="1" customWidth="1"/>
    <col min="4" max="4" width="24" style="1" customWidth="1"/>
    <col min="5" max="5" width="14.5703125" customWidth="1"/>
    <col min="8" max="8" width="11" bestFit="1" customWidth="1"/>
  </cols>
  <sheetData>
    <row r="1" spans="1:4" ht="24" customHeight="1" x14ac:dyDescent="0.55000000000000004">
      <c r="A1" s="42" t="s">
        <v>0</v>
      </c>
      <c r="B1" s="42"/>
      <c r="C1" s="42"/>
      <c r="D1" s="42"/>
    </row>
    <row r="2" spans="1:4" ht="15.6" x14ac:dyDescent="0.35">
      <c r="A2" s="43" t="s">
        <v>57</v>
      </c>
      <c r="B2" s="43"/>
      <c r="C2" s="43"/>
      <c r="D2" s="43"/>
    </row>
    <row r="3" spans="1:4" ht="14.45" x14ac:dyDescent="0.35">
      <c r="A3" s="44" t="s">
        <v>100</v>
      </c>
      <c r="B3" s="44"/>
      <c r="C3" s="44"/>
      <c r="D3" s="44"/>
    </row>
    <row r="4" spans="1:4" ht="14.45" x14ac:dyDescent="0.35">
      <c r="A4" s="16"/>
      <c r="B4" s="13"/>
      <c r="C4" s="13"/>
      <c r="D4" s="16"/>
    </row>
    <row r="5" spans="1:4" s="3" customFormat="1" ht="15.95" customHeight="1" x14ac:dyDescent="0.35">
      <c r="A5" s="39" t="s">
        <v>9</v>
      </c>
      <c r="B5" s="40"/>
      <c r="C5" s="40"/>
      <c r="D5" s="41"/>
    </row>
    <row r="6" spans="1:4" ht="14.45" x14ac:dyDescent="0.35">
      <c r="A6" s="4"/>
      <c r="B6" s="12" t="s">
        <v>13</v>
      </c>
      <c r="C6" s="31">
        <v>2997</v>
      </c>
      <c r="D6" s="4" t="s">
        <v>2</v>
      </c>
    </row>
    <row r="7" spans="1:4" ht="14.45" x14ac:dyDescent="0.35">
      <c r="A7" s="4"/>
      <c r="B7" s="12" t="s">
        <v>49</v>
      </c>
      <c r="C7" s="5">
        <v>2240</v>
      </c>
      <c r="D7" s="4" t="s">
        <v>45</v>
      </c>
    </row>
    <row r="8" spans="1:4" ht="14.45" x14ac:dyDescent="0.35">
      <c r="A8" s="4"/>
      <c r="B8" s="12" t="s">
        <v>99</v>
      </c>
      <c r="C8" s="5">
        <v>8500</v>
      </c>
      <c r="D8" s="4" t="s">
        <v>74</v>
      </c>
    </row>
    <row r="9" spans="1:4" x14ac:dyDescent="0.25">
      <c r="A9" s="4"/>
      <c r="B9" s="12" t="s">
        <v>27</v>
      </c>
      <c r="C9" s="5">
        <v>4000</v>
      </c>
      <c r="D9" s="4"/>
    </row>
    <row r="10" spans="1:4" ht="14.45" x14ac:dyDescent="0.35">
      <c r="A10" s="4"/>
      <c r="B10" s="12"/>
      <c r="C10" s="5"/>
      <c r="D10" s="4"/>
    </row>
    <row r="11" spans="1:4" s="3" customFormat="1" ht="15.95" customHeight="1" x14ac:dyDescent="0.35">
      <c r="A11" s="39" t="s">
        <v>8</v>
      </c>
      <c r="B11" s="40"/>
      <c r="C11" s="40"/>
      <c r="D11" s="41"/>
    </row>
    <row r="12" spans="1:4" ht="14.45" x14ac:dyDescent="0.35">
      <c r="A12" s="4"/>
      <c r="B12" s="12" t="s">
        <v>24</v>
      </c>
      <c r="C12" s="20">
        <v>2880</v>
      </c>
      <c r="D12" s="4" t="s">
        <v>45</v>
      </c>
    </row>
    <row r="13" spans="1:4" x14ac:dyDescent="0.25">
      <c r="A13" s="4"/>
      <c r="B13" s="12" t="s">
        <v>21</v>
      </c>
      <c r="C13" s="20">
        <v>12983</v>
      </c>
      <c r="D13" s="4" t="s">
        <v>50</v>
      </c>
    </row>
    <row r="14" spans="1:4" x14ac:dyDescent="0.25">
      <c r="A14" s="4"/>
      <c r="B14" s="12" t="s">
        <v>86</v>
      </c>
      <c r="C14" s="31">
        <v>2577</v>
      </c>
      <c r="D14" s="4" t="s">
        <v>87</v>
      </c>
    </row>
    <row r="15" spans="1:4" x14ac:dyDescent="0.25">
      <c r="A15" s="4"/>
      <c r="B15" s="12" t="s">
        <v>85</v>
      </c>
      <c r="C15" s="31">
        <v>3623</v>
      </c>
      <c r="D15" s="4" t="s">
        <v>59</v>
      </c>
    </row>
    <row r="16" spans="1:4" x14ac:dyDescent="0.25">
      <c r="A16" s="4"/>
      <c r="B16" s="12" t="s">
        <v>44</v>
      </c>
      <c r="C16" s="20" t="s">
        <v>12</v>
      </c>
      <c r="D16" s="4"/>
    </row>
    <row r="17" spans="1:5" x14ac:dyDescent="0.25">
      <c r="A17" s="4"/>
      <c r="B17" s="12" t="s">
        <v>102</v>
      </c>
      <c r="C17" s="31">
        <v>1800</v>
      </c>
      <c r="D17" s="4" t="s">
        <v>108</v>
      </c>
    </row>
    <row r="18" spans="1:5" x14ac:dyDescent="0.25">
      <c r="A18" s="4"/>
      <c r="B18" s="12" t="s">
        <v>105</v>
      </c>
      <c r="C18" s="31">
        <v>3830</v>
      </c>
      <c r="D18" s="4" t="s">
        <v>19</v>
      </c>
    </row>
    <row r="19" spans="1:5" x14ac:dyDescent="0.25">
      <c r="A19" s="4"/>
      <c r="B19" s="12" t="s">
        <v>90</v>
      </c>
      <c r="C19" s="31">
        <v>3361.83</v>
      </c>
      <c r="D19" s="4" t="s">
        <v>92</v>
      </c>
    </row>
    <row r="20" spans="1:5" x14ac:dyDescent="0.25">
      <c r="A20" s="4"/>
      <c r="B20" s="12" t="s">
        <v>72</v>
      </c>
      <c r="C20" s="31">
        <v>1350</v>
      </c>
      <c r="D20" s="4" t="s">
        <v>56</v>
      </c>
    </row>
    <row r="21" spans="1:5" x14ac:dyDescent="0.25">
      <c r="A21" s="4"/>
      <c r="B21" s="12" t="s">
        <v>63</v>
      </c>
      <c r="C21" s="31">
        <v>8000</v>
      </c>
      <c r="D21" s="4" t="s">
        <v>64</v>
      </c>
    </row>
    <row r="22" spans="1:5" x14ac:dyDescent="0.25">
      <c r="A22" s="4"/>
      <c r="B22" s="12" t="s">
        <v>65</v>
      </c>
      <c r="C22" s="31">
        <v>1504</v>
      </c>
      <c r="D22" s="4" t="s">
        <v>59</v>
      </c>
    </row>
    <row r="23" spans="1:5" x14ac:dyDescent="0.25">
      <c r="A23" s="4"/>
      <c r="B23" s="12"/>
      <c r="C23" s="5"/>
      <c r="D23" s="4"/>
    </row>
    <row r="24" spans="1:5" s="3" customFormat="1" ht="15.95" customHeight="1" x14ac:dyDescent="0.25">
      <c r="A24" s="39" t="s">
        <v>7</v>
      </c>
      <c r="B24" s="40"/>
      <c r="C24" s="40"/>
      <c r="D24" s="41"/>
      <c r="E24" s="27"/>
    </row>
    <row r="25" spans="1:5" x14ac:dyDescent="0.25">
      <c r="A25" s="4"/>
      <c r="B25" s="12" t="s">
        <v>48</v>
      </c>
      <c r="C25" s="5">
        <v>700</v>
      </c>
      <c r="D25" s="4" t="s">
        <v>22</v>
      </c>
    </row>
    <row r="26" spans="1:5" x14ac:dyDescent="0.25">
      <c r="A26" s="4"/>
      <c r="B26" s="12"/>
      <c r="C26" s="11"/>
      <c r="D26" s="4"/>
    </row>
    <row r="27" spans="1:5" s="3" customFormat="1" ht="15.95" customHeight="1" x14ac:dyDescent="0.25">
      <c r="A27" s="39" t="s">
        <v>6</v>
      </c>
      <c r="B27" s="40"/>
      <c r="C27" s="40"/>
      <c r="D27" s="41"/>
    </row>
    <row r="28" spans="1:5" x14ac:dyDescent="0.25">
      <c r="A28" s="4"/>
      <c r="B28" s="25" t="s">
        <v>61</v>
      </c>
      <c r="C28" s="36">
        <v>3195</v>
      </c>
      <c r="D28" s="4" t="s">
        <v>62</v>
      </c>
    </row>
    <row r="29" spans="1:5" x14ac:dyDescent="0.25">
      <c r="A29" s="4"/>
      <c r="B29" s="25" t="s">
        <v>77</v>
      </c>
      <c r="C29" s="36">
        <v>490</v>
      </c>
      <c r="D29" s="4" t="s">
        <v>78</v>
      </c>
    </row>
    <row r="30" spans="1:5" x14ac:dyDescent="0.25">
      <c r="A30" s="4"/>
      <c r="B30" s="25" t="s">
        <v>79</v>
      </c>
      <c r="C30" s="33">
        <v>1000</v>
      </c>
      <c r="D30" s="4" t="s">
        <v>78</v>
      </c>
    </row>
    <row r="31" spans="1:5" x14ac:dyDescent="0.25">
      <c r="A31" s="4"/>
      <c r="B31" s="25" t="s">
        <v>80</v>
      </c>
      <c r="C31" s="36">
        <v>4992</v>
      </c>
      <c r="D31" s="4" t="s">
        <v>81</v>
      </c>
    </row>
    <row r="32" spans="1:5" x14ac:dyDescent="0.25">
      <c r="A32" s="4"/>
      <c r="B32" s="25" t="s">
        <v>88</v>
      </c>
      <c r="C32" s="36">
        <v>720.44</v>
      </c>
      <c r="D32" s="4" t="s">
        <v>84</v>
      </c>
    </row>
    <row r="33" spans="1:10" x14ac:dyDescent="0.25">
      <c r="A33" s="4"/>
      <c r="B33" s="25" t="s">
        <v>83</v>
      </c>
      <c r="C33" s="36">
        <v>3135.19</v>
      </c>
      <c r="D33" s="4" t="s">
        <v>84</v>
      </c>
    </row>
    <row r="34" spans="1:10" x14ac:dyDescent="0.25">
      <c r="A34" s="4"/>
      <c r="B34" s="7"/>
      <c r="C34" s="5"/>
      <c r="D34" s="4"/>
    </row>
    <row r="35" spans="1:10" s="3" customFormat="1" ht="15.95" customHeight="1" x14ac:dyDescent="0.25">
      <c r="A35" s="39" t="s">
        <v>5</v>
      </c>
      <c r="B35" s="40"/>
      <c r="C35" s="40"/>
      <c r="D35" s="41"/>
    </row>
    <row r="36" spans="1:10" x14ac:dyDescent="0.25">
      <c r="A36" s="4"/>
      <c r="B36" s="12" t="s">
        <v>60</v>
      </c>
      <c r="C36" s="20">
        <v>8984</v>
      </c>
      <c r="D36" s="4" t="s">
        <v>59</v>
      </c>
    </row>
    <row r="37" spans="1:10" x14ac:dyDescent="0.25">
      <c r="A37" s="4"/>
      <c r="B37" s="12" t="s">
        <v>58</v>
      </c>
      <c r="C37" s="20">
        <v>19381</v>
      </c>
      <c r="D37" s="4" t="s">
        <v>59</v>
      </c>
    </row>
    <row r="38" spans="1:10" x14ac:dyDescent="0.25">
      <c r="A38" s="4"/>
      <c r="B38" s="12" t="s">
        <v>69</v>
      </c>
      <c r="C38" s="31">
        <v>4963</v>
      </c>
      <c r="D38" s="4" t="s">
        <v>70</v>
      </c>
    </row>
    <row r="39" spans="1:10" x14ac:dyDescent="0.25">
      <c r="A39" s="4"/>
      <c r="B39" s="12"/>
      <c r="C39" s="11"/>
      <c r="D39" s="4"/>
    </row>
    <row r="40" spans="1:10" s="3" customFormat="1" ht="15.95" customHeight="1" x14ac:dyDescent="0.25">
      <c r="A40" s="39" t="s">
        <v>4</v>
      </c>
      <c r="B40" s="40"/>
      <c r="C40" s="40"/>
      <c r="D40" s="41"/>
    </row>
    <row r="41" spans="1:10" x14ac:dyDescent="0.25">
      <c r="A41" s="8"/>
      <c r="B41" s="12" t="s">
        <v>73</v>
      </c>
      <c r="C41" s="31">
        <v>8000</v>
      </c>
      <c r="D41" s="4" t="s">
        <v>74</v>
      </c>
    </row>
    <row r="42" spans="1:10" x14ac:dyDescent="0.25">
      <c r="A42" s="8"/>
      <c r="B42" s="12" t="s">
        <v>106</v>
      </c>
      <c r="C42" s="31">
        <v>2100</v>
      </c>
      <c r="D42" s="4" t="s">
        <v>2</v>
      </c>
    </row>
    <row r="43" spans="1:10" x14ac:dyDescent="0.25">
      <c r="A43" s="8"/>
      <c r="B43" s="12" t="s">
        <v>46</v>
      </c>
      <c r="C43" s="20">
        <v>4299.41</v>
      </c>
      <c r="D43" s="4" t="s">
        <v>47</v>
      </c>
    </row>
    <row r="44" spans="1:10" x14ac:dyDescent="0.25">
      <c r="A44" s="8"/>
      <c r="B44" s="12"/>
      <c r="C44" s="5"/>
      <c r="D44" s="4"/>
    </row>
    <row r="45" spans="1:10" s="3" customFormat="1" ht="15.95" customHeight="1" x14ac:dyDescent="0.25">
      <c r="A45" s="22">
        <v>400</v>
      </c>
      <c r="B45" s="45" t="s">
        <v>1</v>
      </c>
      <c r="C45" s="40"/>
      <c r="D45" s="41"/>
      <c r="J45" s="19"/>
    </row>
    <row r="46" spans="1:10" x14ac:dyDescent="0.25">
      <c r="A46" s="9"/>
      <c r="B46" s="6" t="s">
        <v>26</v>
      </c>
      <c r="C46" s="34">
        <v>6000</v>
      </c>
      <c r="D46" s="4"/>
    </row>
    <row r="47" spans="1:10" x14ac:dyDescent="0.25">
      <c r="A47" s="9"/>
      <c r="B47" s="6" t="s">
        <v>51</v>
      </c>
      <c r="C47" s="37">
        <v>10100</v>
      </c>
      <c r="D47" s="4" t="s">
        <v>78</v>
      </c>
    </row>
    <row r="48" spans="1:10" x14ac:dyDescent="0.25">
      <c r="A48" s="9"/>
      <c r="B48" s="6" t="s">
        <v>93</v>
      </c>
      <c r="C48" s="37">
        <v>3975</v>
      </c>
      <c r="D48" s="4" t="s">
        <v>94</v>
      </c>
    </row>
    <row r="49" spans="1:5" x14ac:dyDescent="0.25">
      <c r="A49" s="9"/>
      <c r="B49" s="6" t="s">
        <v>95</v>
      </c>
      <c r="C49" s="38">
        <v>1796</v>
      </c>
      <c r="D49" s="4" t="s">
        <v>96</v>
      </c>
    </row>
    <row r="50" spans="1:5" x14ac:dyDescent="0.25">
      <c r="A50" s="9"/>
      <c r="B50" s="6" t="s">
        <v>43</v>
      </c>
      <c r="C50" s="35">
        <v>5371</v>
      </c>
      <c r="D50" s="4" t="s">
        <v>2</v>
      </c>
    </row>
    <row r="51" spans="1:5" x14ac:dyDescent="0.25">
      <c r="A51" s="9"/>
      <c r="B51" s="6" t="s">
        <v>75</v>
      </c>
      <c r="C51" s="35">
        <v>13414</v>
      </c>
      <c r="D51" s="4" t="s">
        <v>2</v>
      </c>
    </row>
    <row r="52" spans="1:5" x14ac:dyDescent="0.25">
      <c r="A52" s="9"/>
      <c r="B52" s="6" t="s">
        <v>101</v>
      </c>
      <c r="C52" s="35">
        <v>3766</v>
      </c>
      <c r="D52" s="4" t="s">
        <v>2</v>
      </c>
    </row>
    <row r="53" spans="1:5" x14ac:dyDescent="0.25">
      <c r="A53" s="9"/>
      <c r="B53" s="6" t="s">
        <v>89</v>
      </c>
      <c r="C53" s="34">
        <v>10240</v>
      </c>
      <c r="D53" s="4" t="s">
        <v>84</v>
      </c>
    </row>
    <row r="54" spans="1:5" x14ac:dyDescent="0.25">
      <c r="A54" s="9"/>
      <c r="B54" s="6" t="s">
        <v>76</v>
      </c>
      <c r="C54" s="35">
        <v>6346</v>
      </c>
      <c r="D54" s="4" t="s">
        <v>2</v>
      </c>
    </row>
    <row r="55" spans="1:5" x14ac:dyDescent="0.25">
      <c r="A55" s="9"/>
      <c r="B55" s="6" t="s">
        <v>98</v>
      </c>
      <c r="C55" s="35">
        <v>19800</v>
      </c>
      <c r="D55" s="4" t="s">
        <v>23</v>
      </c>
    </row>
    <row r="56" spans="1:5" x14ac:dyDescent="0.25">
      <c r="A56" s="9"/>
      <c r="B56" s="6" t="s">
        <v>97</v>
      </c>
      <c r="C56" s="35">
        <v>14500</v>
      </c>
      <c r="D56" s="4" t="s">
        <v>50</v>
      </c>
    </row>
    <row r="57" spans="1:5" x14ac:dyDescent="0.25">
      <c r="A57" s="9"/>
      <c r="B57" s="6" t="s">
        <v>71</v>
      </c>
      <c r="C57" s="35">
        <v>13000</v>
      </c>
      <c r="D57" s="4" t="s">
        <v>22</v>
      </c>
    </row>
    <row r="58" spans="1:5" x14ac:dyDescent="0.25">
      <c r="A58" s="9"/>
      <c r="B58" s="6" t="s">
        <v>68</v>
      </c>
      <c r="C58" s="35">
        <v>35060</v>
      </c>
      <c r="D58" s="4" t="s">
        <v>54</v>
      </c>
      <c r="E58" s="32"/>
    </row>
    <row r="59" spans="1:5" x14ac:dyDescent="0.25">
      <c r="A59" s="9"/>
      <c r="B59" s="6"/>
      <c r="C59" s="10"/>
      <c r="D59" s="4"/>
    </row>
    <row r="60" spans="1:5" x14ac:dyDescent="0.25">
      <c r="A60" s="39" t="s">
        <v>14</v>
      </c>
      <c r="B60" s="40"/>
      <c r="C60" s="40"/>
      <c r="D60" s="41"/>
    </row>
    <row r="61" spans="1:5" x14ac:dyDescent="0.25">
      <c r="A61" s="9"/>
      <c r="B61" s="6" t="s">
        <v>25</v>
      </c>
      <c r="C61" s="21">
        <v>5400</v>
      </c>
      <c r="D61" s="4" t="s">
        <v>15</v>
      </c>
    </row>
    <row r="62" spans="1:5" x14ac:dyDescent="0.25">
      <c r="A62" s="9"/>
      <c r="B62" s="6" t="s">
        <v>16</v>
      </c>
      <c r="C62" s="21">
        <v>0</v>
      </c>
      <c r="D62" s="4" t="s">
        <v>17</v>
      </c>
    </row>
    <row r="63" spans="1:5" x14ac:dyDescent="0.25">
      <c r="A63" s="9"/>
      <c r="B63" s="6" t="s">
        <v>91</v>
      </c>
      <c r="C63" s="29">
        <v>6000</v>
      </c>
      <c r="D63" s="4" t="s">
        <v>15</v>
      </c>
    </row>
    <row r="64" spans="1:5" x14ac:dyDescent="0.25">
      <c r="A64" s="9"/>
      <c r="B64" s="6" t="s">
        <v>18</v>
      </c>
      <c r="C64" s="21">
        <v>2500</v>
      </c>
      <c r="D64" s="4" t="s">
        <v>19</v>
      </c>
    </row>
    <row r="65" spans="1:4" x14ac:dyDescent="0.25">
      <c r="A65" s="9"/>
      <c r="B65" s="6" t="s">
        <v>103</v>
      </c>
      <c r="C65" s="29">
        <v>10595</v>
      </c>
      <c r="D65" s="4" t="s">
        <v>104</v>
      </c>
    </row>
    <row r="66" spans="1:4" x14ac:dyDescent="0.25">
      <c r="A66" s="9"/>
      <c r="B66" s="6" t="s">
        <v>82</v>
      </c>
      <c r="C66" s="21">
        <v>13000</v>
      </c>
      <c r="D66" s="4" t="s">
        <v>78</v>
      </c>
    </row>
    <row r="67" spans="1:4" x14ac:dyDescent="0.25">
      <c r="A67" s="9"/>
      <c r="B67" s="6"/>
      <c r="C67" s="10"/>
      <c r="D67" s="4"/>
    </row>
    <row r="68" spans="1:4" s="18" customFormat="1" x14ac:dyDescent="0.25">
      <c r="A68" s="39" t="s">
        <v>11</v>
      </c>
      <c r="B68" s="40"/>
      <c r="C68" s="40"/>
      <c r="D68" s="41"/>
    </row>
    <row r="69" spans="1:4" x14ac:dyDescent="0.25">
      <c r="A69" s="9"/>
      <c r="B69" s="6" t="s">
        <v>52</v>
      </c>
      <c r="C69" s="29">
        <v>3981</v>
      </c>
      <c r="D69" s="4" t="s">
        <v>10</v>
      </c>
    </row>
    <row r="70" spans="1:4" x14ac:dyDescent="0.25">
      <c r="A70" s="9"/>
      <c r="B70" s="6" t="s">
        <v>53</v>
      </c>
      <c r="C70" s="29">
        <v>3583</v>
      </c>
      <c r="D70" s="4" t="s">
        <v>2</v>
      </c>
    </row>
    <row r="71" spans="1:4" x14ac:dyDescent="0.25">
      <c r="A71" s="9"/>
      <c r="B71" s="6" t="s">
        <v>55</v>
      </c>
      <c r="C71" s="29">
        <v>4600</v>
      </c>
      <c r="D71" s="4" t="s">
        <v>56</v>
      </c>
    </row>
    <row r="72" spans="1:4" x14ac:dyDescent="0.25">
      <c r="A72" s="9"/>
      <c r="B72" s="6" t="s">
        <v>66</v>
      </c>
      <c r="C72" s="29">
        <v>10634</v>
      </c>
      <c r="D72" s="4" t="s">
        <v>67</v>
      </c>
    </row>
    <row r="73" spans="1:4" x14ac:dyDescent="0.25">
      <c r="A73" s="9"/>
      <c r="B73" s="6" t="s">
        <v>20</v>
      </c>
      <c r="C73" s="10">
        <v>3195</v>
      </c>
      <c r="D73" s="4" t="s">
        <v>62</v>
      </c>
    </row>
    <row r="74" spans="1:4" x14ac:dyDescent="0.25">
      <c r="A74" s="9"/>
      <c r="B74" s="6"/>
      <c r="C74" s="10"/>
      <c r="D74" s="4"/>
    </row>
    <row r="75" spans="1:4" ht="18.75" x14ac:dyDescent="0.3">
      <c r="A75" s="9"/>
      <c r="B75" s="14" t="s">
        <v>3</v>
      </c>
      <c r="C75" s="15">
        <f>SUM(C6:C74)</f>
        <v>328461.87</v>
      </c>
      <c r="D75" s="17"/>
    </row>
    <row r="76" spans="1:4" x14ac:dyDescent="0.25">
      <c r="B76" s="28" t="s">
        <v>107</v>
      </c>
      <c r="C76" s="30">
        <f>SUM(C72,C71,C70,C69,C65,C63,C58,C57,C56,C55,C54,C52,C51,C50,C48,C47,C42,C41,C38,C33,C32,C31,C29,C28,C22,C21,C20,C19,C18,C17,C15,C14,C6)</f>
        <v>221363.46</v>
      </c>
    </row>
  </sheetData>
  <mergeCells count="12">
    <mergeCell ref="A68:D68"/>
    <mergeCell ref="A1:D1"/>
    <mergeCell ref="A2:D2"/>
    <mergeCell ref="A3:D3"/>
    <mergeCell ref="B45:D45"/>
    <mergeCell ref="A5:D5"/>
    <mergeCell ref="A11:D11"/>
    <mergeCell ref="A24:D24"/>
    <mergeCell ref="A40:D40"/>
    <mergeCell ref="A35:D35"/>
    <mergeCell ref="A27:D27"/>
    <mergeCell ref="A60:D60"/>
  </mergeCells>
  <pageMargins left="0.5" right="0.5" top="0.5" bottom="0.5" header="1" footer="1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10" workbookViewId="0">
      <selection activeCell="A3" sqref="A3:D3"/>
    </sheetView>
  </sheetViews>
  <sheetFormatPr defaultRowHeight="15" x14ac:dyDescent="0.25"/>
  <cols>
    <col min="1" max="1" width="4" bestFit="1" customWidth="1"/>
    <col min="2" max="2" width="53" bestFit="1" customWidth="1"/>
    <col min="3" max="3" width="12.42578125" bestFit="1" customWidth="1"/>
    <col min="4" max="4" width="19.140625" bestFit="1" customWidth="1"/>
  </cols>
  <sheetData>
    <row r="1" spans="1:4" ht="23.25" x14ac:dyDescent="0.35">
      <c r="A1" s="42" t="s">
        <v>0</v>
      </c>
      <c r="B1" s="42"/>
      <c r="C1" s="42"/>
      <c r="D1" s="42"/>
    </row>
    <row r="2" spans="1:4" ht="15.75" x14ac:dyDescent="0.25">
      <c r="A2" s="43" t="s">
        <v>42</v>
      </c>
      <c r="B2" s="43"/>
      <c r="C2" s="43"/>
      <c r="D2" s="43"/>
    </row>
    <row r="3" spans="1:4" x14ac:dyDescent="0.25">
      <c r="A3" s="44" t="s">
        <v>28</v>
      </c>
      <c r="B3" s="44"/>
      <c r="C3" s="44"/>
      <c r="D3" s="44"/>
    </row>
    <row r="4" spans="1:4" x14ac:dyDescent="0.25">
      <c r="A4" s="16"/>
      <c r="B4" s="24"/>
      <c r="C4" s="24"/>
      <c r="D4" s="16"/>
    </row>
    <row r="5" spans="1:4" x14ac:dyDescent="0.25">
      <c r="A5" s="46" t="s">
        <v>9</v>
      </c>
      <c r="B5" s="47"/>
      <c r="C5" s="47"/>
      <c r="D5" s="48"/>
    </row>
    <row r="6" spans="1:4" x14ac:dyDescent="0.25">
      <c r="A6" s="4"/>
      <c r="B6" s="12"/>
      <c r="C6" s="5"/>
      <c r="D6" s="4"/>
    </row>
    <row r="7" spans="1:4" x14ac:dyDescent="0.25">
      <c r="A7" s="46" t="s">
        <v>8</v>
      </c>
      <c r="B7" s="47"/>
      <c r="C7" s="47"/>
      <c r="D7" s="48"/>
    </row>
    <row r="8" spans="1:4" x14ac:dyDescent="0.25">
      <c r="A8" s="4"/>
      <c r="B8" s="12"/>
      <c r="C8" s="5"/>
      <c r="D8" s="4"/>
    </row>
    <row r="9" spans="1:4" x14ac:dyDescent="0.25">
      <c r="A9" s="46" t="s">
        <v>7</v>
      </c>
      <c r="B9" s="47"/>
      <c r="C9" s="47"/>
      <c r="D9" s="48"/>
    </row>
    <row r="10" spans="1:4" x14ac:dyDescent="0.25">
      <c r="A10" s="4"/>
      <c r="B10" s="12"/>
      <c r="C10" s="11"/>
      <c r="D10" s="4"/>
    </row>
    <row r="11" spans="1:4" x14ac:dyDescent="0.25">
      <c r="A11" s="46" t="s">
        <v>6</v>
      </c>
      <c r="B11" s="47"/>
      <c r="C11" s="47"/>
      <c r="D11" s="48"/>
    </row>
    <row r="12" spans="1:4" x14ac:dyDescent="0.25">
      <c r="A12" s="4"/>
      <c r="B12" s="7"/>
      <c r="C12" s="5"/>
      <c r="D12" s="4"/>
    </row>
    <row r="13" spans="1:4" x14ac:dyDescent="0.25">
      <c r="A13" s="46" t="s">
        <v>5</v>
      </c>
      <c r="B13" s="47"/>
      <c r="C13" s="47"/>
      <c r="D13" s="48"/>
    </row>
    <row r="14" spans="1:4" x14ac:dyDescent="0.25">
      <c r="A14" s="4"/>
      <c r="B14" s="12"/>
      <c r="C14" s="11"/>
      <c r="D14" s="4"/>
    </row>
    <row r="15" spans="1:4" x14ac:dyDescent="0.25">
      <c r="A15" s="46" t="s">
        <v>4</v>
      </c>
      <c r="B15" s="47"/>
      <c r="C15" s="47"/>
      <c r="D15" s="48"/>
    </row>
    <row r="16" spans="1:4" x14ac:dyDescent="0.25">
      <c r="A16" s="8"/>
      <c r="B16" s="12"/>
      <c r="C16" s="5"/>
      <c r="D16" s="4"/>
    </row>
    <row r="17" spans="1:4" x14ac:dyDescent="0.25">
      <c r="A17" s="26">
        <v>400</v>
      </c>
      <c r="B17" s="49" t="s">
        <v>1</v>
      </c>
      <c r="C17" s="47"/>
      <c r="D17" s="48"/>
    </row>
    <row r="18" spans="1:4" x14ac:dyDescent="0.25">
      <c r="A18" s="9"/>
      <c r="B18" s="6" t="s">
        <v>29</v>
      </c>
      <c r="C18" s="23">
        <v>7157.11</v>
      </c>
      <c r="D18" s="4" t="s">
        <v>30</v>
      </c>
    </row>
    <row r="19" spans="1:4" x14ac:dyDescent="0.25">
      <c r="A19" s="9"/>
      <c r="B19" s="6" t="s">
        <v>31</v>
      </c>
      <c r="C19" s="23">
        <v>10000</v>
      </c>
      <c r="D19" s="4" t="s">
        <v>23</v>
      </c>
    </row>
    <row r="20" spans="1:4" x14ac:dyDescent="0.25">
      <c r="A20" s="9"/>
      <c r="B20" s="6" t="s">
        <v>32</v>
      </c>
      <c r="C20" s="23">
        <v>15860</v>
      </c>
      <c r="D20" s="4" t="s">
        <v>33</v>
      </c>
    </row>
    <row r="21" spans="1:4" x14ac:dyDescent="0.25">
      <c r="A21" s="9"/>
      <c r="B21" s="6" t="s">
        <v>35</v>
      </c>
      <c r="C21" s="23">
        <v>4970</v>
      </c>
      <c r="D21" s="4" t="s">
        <v>34</v>
      </c>
    </row>
    <row r="22" spans="1:4" x14ac:dyDescent="0.25">
      <c r="A22" s="9"/>
      <c r="B22" s="6" t="s">
        <v>36</v>
      </c>
      <c r="C22" s="23">
        <v>1900</v>
      </c>
      <c r="D22" s="4" t="s">
        <v>19</v>
      </c>
    </row>
    <row r="23" spans="1:4" x14ac:dyDescent="0.25">
      <c r="A23" s="9"/>
      <c r="B23" s="6" t="s">
        <v>37</v>
      </c>
      <c r="C23" s="23">
        <v>7660</v>
      </c>
      <c r="D23" s="4" t="s">
        <v>39</v>
      </c>
    </row>
    <row r="24" spans="1:4" x14ac:dyDescent="0.25">
      <c r="A24" s="9"/>
      <c r="B24" s="6" t="s">
        <v>38</v>
      </c>
      <c r="C24" s="23">
        <v>40176</v>
      </c>
      <c r="D24" s="4" t="s">
        <v>39</v>
      </c>
    </row>
    <row r="25" spans="1:4" x14ac:dyDescent="0.25">
      <c r="A25" s="9"/>
      <c r="B25" s="6" t="s">
        <v>40</v>
      </c>
      <c r="C25" s="23">
        <v>8633</v>
      </c>
      <c r="D25" s="4" t="s">
        <v>10</v>
      </c>
    </row>
    <row r="26" spans="1:4" x14ac:dyDescent="0.25">
      <c r="A26" s="9"/>
      <c r="B26" s="6" t="s">
        <v>41</v>
      </c>
      <c r="C26" s="21"/>
      <c r="D26" s="4"/>
    </row>
    <row r="27" spans="1:4" x14ac:dyDescent="0.25">
      <c r="A27" s="9"/>
      <c r="B27" s="6"/>
      <c r="C27" s="10"/>
      <c r="D27" s="4"/>
    </row>
    <row r="28" spans="1:4" x14ac:dyDescent="0.25">
      <c r="A28" s="46" t="s">
        <v>14</v>
      </c>
      <c r="B28" s="47"/>
      <c r="C28" s="47"/>
      <c r="D28" s="48"/>
    </row>
    <row r="29" spans="1:4" x14ac:dyDescent="0.25">
      <c r="A29" s="9"/>
      <c r="B29" s="6"/>
      <c r="C29" s="10"/>
      <c r="D29" s="4"/>
    </row>
    <row r="30" spans="1:4" x14ac:dyDescent="0.25">
      <c r="A30" s="46" t="s">
        <v>11</v>
      </c>
      <c r="B30" s="47"/>
      <c r="C30" s="47"/>
      <c r="D30" s="48"/>
    </row>
    <row r="31" spans="1:4" x14ac:dyDescent="0.25">
      <c r="A31" s="9"/>
      <c r="B31" s="6"/>
      <c r="C31" s="10"/>
      <c r="D31" s="4"/>
    </row>
    <row r="32" spans="1:4" ht="18.75" x14ac:dyDescent="0.3">
      <c r="A32" s="9"/>
      <c r="B32" s="14" t="s">
        <v>3</v>
      </c>
      <c r="C32" s="15">
        <f>SUM(C6:C31)</f>
        <v>96356.11</v>
      </c>
      <c r="D32" s="17"/>
    </row>
    <row r="33" spans="1:4" x14ac:dyDescent="0.25">
      <c r="A33" s="1"/>
      <c r="C33" s="2"/>
      <c r="D33" s="1"/>
    </row>
  </sheetData>
  <mergeCells count="12">
    <mergeCell ref="A30:D30"/>
    <mergeCell ref="A1:D1"/>
    <mergeCell ref="A2:D2"/>
    <mergeCell ref="A3:D3"/>
    <mergeCell ref="A5:D5"/>
    <mergeCell ref="A7:D7"/>
    <mergeCell ref="A9:D9"/>
    <mergeCell ref="A11:D11"/>
    <mergeCell ref="A13:D13"/>
    <mergeCell ref="A15:D15"/>
    <mergeCell ref="B17:D17"/>
    <mergeCell ref="A28:D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2013-14</vt:lpstr>
      <vt:lpstr>999- Extra Projects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Schantz</dc:creator>
  <cp:lastModifiedBy>Stephen Schantz</cp:lastModifiedBy>
  <cp:lastPrinted>2016-02-17T15:30:30Z</cp:lastPrinted>
  <dcterms:created xsi:type="dcterms:W3CDTF">2012-10-12T18:31:59Z</dcterms:created>
  <dcterms:modified xsi:type="dcterms:W3CDTF">2017-01-11T14:20:57Z</dcterms:modified>
</cp:coreProperties>
</file>